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БЮДЖЕТНЫЙ ОТДЕЛ\БЮДЖЕТ 2023\ПРОЕКТ ГОЩ\"/>
    </mc:Choice>
  </mc:AlternateContent>
  <xr:revisionPtr revIDLastSave="0" documentId="13_ncr:1_{524DD0D4-4B1F-4743-9886-2A8097111CC1}" xr6:coauthVersionLast="36" xr6:coauthVersionMax="36" xr10:uidLastSave="{00000000-0000-0000-0000-000000000000}"/>
  <bookViews>
    <workbookView xWindow="0" yWindow="0" windowWidth="23040" windowHeight="8910" xr2:uid="{00000000-000D-0000-FFFF-FFFF00000000}"/>
  </bookViews>
  <sheets>
    <sheet name="Результат" sheetId="1" r:id="rId1"/>
  </sheets>
  <definedNames>
    <definedName name="_xlnm.Print_Titles" localSheetId="0">Результат!$3:$4</definedName>
  </definedNames>
  <calcPr calcId="191029"/>
</workbook>
</file>

<file path=xl/calcChain.xml><?xml version="1.0" encoding="utf-8"?>
<calcChain xmlns="http://schemas.openxmlformats.org/spreadsheetml/2006/main">
  <c r="R24" i="1" l="1"/>
  <c r="P24" i="1"/>
  <c r="M24" i="1"/>
</calcChain>
</file>

<file path=xl/sharedStrings.xml><?xml version="1.0" encoding="utf-8"?>
<sst xmlns="http://schemas.openxmlformats.org/spreadsheetml/2006/main" count="29" uniqueCount="29">
  <si>
    <t>Наименование</t>
  </si>
  <si>
    <t>Муниципальная программа "Здравоохранение"</t>
  </si>
  <si>
    <t>Муниципальная программа "Культура и туризм"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</si>
  <si>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</si>
  <si>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</si>
  <si>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</si>
  <si>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</si>
  <si>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</si>
  <si>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«Безопасность и обеспечение безопасности жизнедеятельности населения»</t>
  </si>
  <si>
    <t>Муниципальная программа "Жилище"</t>
  </si>
  <si>
    <t>Муниципальная программа «Развитие инженерной инфраструктуры, энергоэффективности и отрасли обращения с отходами»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</si>
  <si>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</si>
  <si>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</si>
  <si>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</si>
  <si>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</si>
  <si>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</si>
  <si>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</si>
  <si>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</si>
  <si>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</si>
  <si>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Непрограммные расходы</t>
  </si>
  <si>
    <t>Итого:</t>
  </si>
  <si>
    <t>Сведения о расходах бюджета городского округа Щёлково на 2023 год и на плановый период 2024 и 2025 годов в разрезе муниципальных программ с ожидаемым исполнением за 2022 год</t>
  </si>
  <si>
    <t>тыс. рублей</t>
  </si>
  <si>
    <t>Проект</t>
  </si>
  <si>
    <t>2023 год</t>
  </si>
  <si>
    <t>2024 год</t>
  </si>
  <si>
    <t>2025 год</t>
  </si>
  <si>
    <t>Ожидаемое исполнение за 2022 год</t>
  </si>
  <si>
    <t>Муниципальная программа "Переселение граждан из аварийного жилищного фонда"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</si>
</sst>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gt;=50]#,##0.0,;[Red][&lt;=-50]\-#,##0.0,;#,##0.0,"/>
    <numFmt numFmtId="166" formatCode="#,##0.0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NumberFormat="1" applyFont="1" applyBorder="1" applyAlignment="1">
      <alignment horizontal="center" wrapText="1"/>
    </xf>
    <xf numFmtId="0" fontId="2" fillId="0" borderId="21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0" fontId="2" fillId="2" borderId="22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5" fillId="2" borderId="16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left" vertical="center" wrapText="1"/>
    </xf>
    <xf numFmtId="164" fontId="5" fillId="2" borderId="11" xfId="0" applyNumberFormat="1" applyFont="1" applyFill="1" applyBorder="1" applyAlignment="1">
      <alignment horizontal="right" vertical="center"/>
    </xf>
    <xf numFmtId="164" fontId="5" fillId="2" borderId="17" xfId="0" applyNumberFormat="1" applyFont="1" applyFill="1" applyBorder="1" applyAlignment="1">
      <alignment horizontal="right" vertical="center"/>
    </xf>
    <xf numFmtId="164" fontId="5" fillId="2" borderId="13" xfId="0" applyNumberFormat="1" applyFont="1" applyFill="1" applyBorder="1" applyAlignment="1">
      <alignment horizontal="right" vertical="center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164" fontId="5" fillId="2" borderId="6" xfId="0" applyNumberFormat="1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>
      <alignment horizontal="right" vertical="center"/>
    </xf>
    <xf numFmtId="164" fontId="5" fillId="2" borderId="5" xfId="0" applyNumberFormat="1" applyFont="1" applyFill="1" applyBorder="1" applyAlignment="1">
      <alignment horizontal="right" vertical="center"/>
    </xf>
    <xf numFmtId="0" fontId="5" fillId="2" borderId="4" xfId="0" applyNumberFormat="1" applyFont="1" applyFill="1" applyBorder="1" applyAlignment="1">
      <alignment horizontal="left" vertical="center"/>
    </xf>
    <xf numFmtId="0" fontId="5" fillId="2" borderId="18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164" fontId="5" fillId="0" borderId="14" xfId="0" applyNumberFormat="1" applyFont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166" fontId="5" fillId="2" borderId="19" xfId="0" applyNumberFormat="1" applyFont="1" applyFill="1" applyBorder="1" applyAlignment="1">
      <alignment horizontal="right" vertical="center" wrapText="1"/>
    </xf>
    <xf numFmtId="166" fontId="5" fillId="2" borderId="20" xfId="0" applyNumberFormat="1" applyFont="1" applyFill="1" applyBorder="1" applyAlignment="1">
      <alignment horizontal="right" vertical="center" wrapText="1"/>
    </xf>
    <xf numFmtId="164" fontId="5" fillId="2" borderId="6" xfId="0" applyNumberFormat="1" applyFont="1" applyFill="1" applyBorder="1" applyAlignment="1">
      <alignment horizontal="center" vertical="center"/>
    </xf>
    <xf numFmtId="164" fontId="5" fillId="2" borderId="20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29" xfId="0" applyNumberFormat="1" applyFont="1" applyFill="1" applyBorder="1" applyAlignment="1">
      <alignment horizontal="center" vertical="center"/>
    </xf>
    <xf numFmtId="166" fontId="5" fillId="2" borderId="18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25"/>
  <sheetViews>
    <sheetView tabSelected="1" topLeftCell="A19" workbookViewId="0">
      <selection activeCell="J31" sqref="J31"/>
    </sheetView>
  </sheetViews>
  <sheetFormatPr defaultRowHeight="15" x14ac:dyDescent="0.25"/>
  <cols>
    <col min="1" max="3" width="0.5703125" style="1" customWidth="1"/>
    <col min="4" max="4" width="7.42578125" style="1" customWidth="1"/>
    <col min="5" max="5" width="4.28515625" style="1" customWidth="1"/>
    <col min="6" max="8" width="9.140625" style="1" customWidth="1"/>
    <col min="9" max="9" width="3" style="1" customWidth="1"/>
    <col min="10" max="10" width="9.140625" style="1" customWidth="1"/>
    <col min="11" max="11" width="17.42578125" style="1" customWidth="1"/>
    <col min="12" max="12" width="18.28515625" style="1" customWidth="1"/>
    <col min="13" max="13" width="6" style="1" customWidth="1"/>
    <col min="14" max="14" width="2.85546875" style="1" customWidth="1"/>
    <col min="15" max="15" width="7.7109375" style="1" customWidth="1"/>
    <col min="16" max="16" width="5" style="1" customWidth="1"/>
    <col min="17" max="17" width="12.42578125" style="1" customWidth="1"/>
    <col min="18" max="18" width="1.140625" style="1" customWidth="1"/>
    <col min="19" max="19" width="9.140625" style="1" customWidth="1"/>
    <col min="20" max="20" width="7.140625" style="1" customWidth="1"/>
    <col min="21" max="21" width="3.28515625" style="1" customWidth="1"/>
    <col min="22" max="16384" width="9.140625" style="1"/>
  </cols>
  <sheetData>
    <row r="1" spans="2:20" ht="32.25" customHeight="1" x14ac:dyDescent="0.25">
      <c r="B1" s="4" t="s">
        <v>21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2:20" ht="18" customHeight="1" thickBo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 t="s">
        <v>22</v>
      </c>
      <c r="Q2" s="3"/>
      <c r="R2" s="3"/>
      <c r="S2" s="3"/>
      <c r="T2" s="3"/>
    </row>
    <row r="3" spans="2:20" ht="15.75" customHeight="1" thickBot="1" x14ac:dyDescent="0.3">
      <c r="B3" s="8" t="s">
        <v>0</v>
      </c>
      <c r="C3" s="9"/>
      <c r="D3" s="9"/>
      <c r="E3" s="9"/>
      <c r="F3" s="9"/>
      <c r="G3" s="9"/>
      <c r="H3" s="9"/>
      <c r="I3" s="9"/>
      <c r="J3" s="9"/>
      <c r="K3" s="10"/>
      <c r="L3" s="11" t="s">
        <v>27</v>
      </c>
      <c r="M3" s="5" t="s">
        <v>23</v>
      </c>
      <c r="N3" s="6"/>
      <c r="O3" s="6"/>
      <c r="P3" s="6"/>
      <c r="Q3" s="6"/>
      <c r="R3" s="6"/>
      <c r="S3" s="6"/>
      <c r="T3" s="7"/>
    </row>
    <row r="4" spans="2:20" ht="22.5" customHeight="1" thickBot="1" x14ac:dyDescent="0.3">
      <c r="B4" s="12"/>
      <c r="C4" s="13"/>
      <c r="D4" s="13"/>
      <c r="E4" s="13"/>
      <c r="F4" s="13"/>
      <c r="G4" s="13"/>
      <c r="H4" s="13"/>
      <c r="I4" s="13"/>
      <c r="J4" s="13"/>
      <c r="K4" s="14"/>
      <c r="L4" s="15"/>
      <c r="M4" s="16" t="s">
        <v>24</v>
      </c>
      <c r="N4" s="16"/>
      <c r="O4" s="16"/>
      <c r="P4" s="17" t="s">
        <v>25</v>
      </c>
      <c r="Q4" s="17"/>
      <c r="R4" s="17" t="s">
        <v>26</v>
      </c>
      <c r="S4" s="17"/>
      <c r="T4" s="17"/>
    </row>
    <row r="5" spans="2:20" ht="18" customHeight="1" x14ac:dyDescent="0.25">
      <c r="B5" s="18"/>
      <c r="C5" s="19" t="s">
        <v>1</v>
      </c>
      <c r="D5" s="19"/>
      <c r="E5" s="19"/>
      <c r="F5" s="19"/>
      <c r="G5" s="19"/>
      <c r="H5" s="19"/>
      <c r="I5" s="19"/>
      <c r="J5" s="19"/>
      <c r="K5" s="19"/>
      <c r="L5" s="34">
        <v>3557</v>
      </c>
      <c r="M5" s="20">
        <v>4320000</v>
      </c>
      <c r="N5" s="20"/>
      <c r="O5" s="20"/>
      <c r="P5" s="21">
        <v>0</v>
      </c>
      <c r="Q5" s="21"/>
      <c r="R5" s="22">
        <v>0</v>
      </c>
      <c r="S5" s="22"/>
      <c r="T5" s="22"/>
    </row>
    <row r="6" spans="2:20" ht="19.5" customHeight="1" x14ac:dyDescent="0.25">
      <c r="B6" s="23"/>
      <c r="C6" s="24" t="s">
        <v>2</v>
      </c>
      <c r="D6" s="24"/>
      <c r="E6" s="24"/>
      <c r="F6" s="24"/>
      <c r="G6" s="24"/>
      <c r="H6" s="24"/>
      <c r="I6" s="24"/>
      <c r="J6" s="24"/>
      <c r="K6" s="24"/>
      <c r="L6" s="35">
        <v>797328.3</v>
      </c>
      <c r="M6" s="25">
        <v>695449860</v>
      </c>
      <c r="N6" s="25"/>
      <c r="O6" s="25"/>
      <c r="P6" s="26">
        <v>697382110</v>
      </c>
      <c r="Q6" s="26"/>
      <c r="R6" s="27">
        <v>703807500</v>
      </c>
      <c r="S6" s="27"/>
      <c r="T6" s="27"/>
    </row>
    <row r="7" spans="2:20" ht="19.5" customHeight="1" x14ac:dyDescent="0.25">
      <c r="B7" s="23"/>
      <c r="C7" s="24" t="s">
        <v>3</v>
      </c>
      <c r="D7" s="24"/>
      <c r="E7" s="24"/>
      <c r="F7" s="24"/>
      <c r="G7" s="24"/>
      <c r="H7" s="24"/>
      <c r="I7" s="24"/>
      <c r="J7" s="24"/>
      <c r="K7" s="24"/>
      <c r="L7" s="35">
        <v>5563987.7999999998</v>
      </c>
      <c r="M7" s="25">
        <v>5741630470</v>
      </c>
      <c r="N7" s="25"/>
      <c r="O7" s="25"/>
      <c r="P7" s="26">
        <v>6220148929.29</v>
      </c>
      <c r="Q7" s="26"/>
      <c r="R7" s="27">
        <v>6066187223</v>
      </c>
      <c r="S7" s="27"/>
      <c r="T7" s="27"/>
    </row>
    <row r="8" spans="2:20" ht="19.5" customHeight="1" x14ac:dyDescent="0.25">
      <c r="B8" s="23"/>
      <c r="C8" s="24" t="s">
        <v>4</v>
      </c>
      <c r="D8" s="24"/>
      <c r="E8" s="24"/>
      <c r="F8" s="24"/>
      <c r="G8" s="24"/>
      <c r="H8" s="24"/>
      <c r="I8" s="24"/>
      <c r="J8" s="24"/>
      <c r="K8" s="24"/>
      <c r="L8" s="35">
        <v>91934.8</v>
      </c>
      <c r="M8" s="25">
        <v>64125000</v>
      </c>
      <c r="N8" s="25"/>
      <c r="O8" s="25"/>
      <c r="P8" s="26">
        <v>64249000</v>
      </c>
      <c r="Q8" s="26"/>
      <c r="R8" s="27">
        <v>64344000</v>
      </c>
      <c r="S8" s="27"/>
      <c r="T8" s="27"/>
    </row>
    <row r="9" spans="2:20" ht="19.5" customHeight="1" x14ac:dyDescent="0.25">
      <c r="B9" s="23"/>
      <c r="C9" s="24" t="s">
        <v>5</v>
      </c>
      <c r="D9" s="24"/>
      <c r="E9" s="24"/>
      <c r="F9" s="24"/>
      <c r="G9" s="24"/>
      <c r="H9" s="24"/>
      <c r="I9" s="24"/>
      <c r="J9" s="24"/>
      <c r="K9" s="24"/>
      <c r="L9" s="35">
        <v>456144</v>
      </c>
      <c r="M9" s="25">
        <v>429730000</v>
      </c>
      <c r="N9" s="25"/>
      <c r="O9" s="25"/>
      <c r="P9" s="26">
        <v>412371000</v>
      </c>
      <c r="Q9" s="26"/>
      <c r="R9" s="27">
        <v>662996000</v>
      </c>
      <c r="S9" s="27"/>
      <c r="T9" s="27"/>
    </row>
    <row r="10" spans="2:20" ht="19.5" customHeight="1" x14ac:dyDescent="0.25"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35">
        <v>11209.9</v>
      </c>
      <c r="M10" s="25">
        <v>10732000</v>
      </c>
      <c r="N10" s="25"/>
      <c r="O10" s="25"/>
      <c r="P10" s="26">
        <v>10874000</v>
      </c>
      <c r="Q10" s="26"/>
      <c r="R10" s="27">
        <v>11021000</v>
      </c>
      <c r="S10" s="27"/>
      <c r="T10" s="27"/>
    </row>
    <row r="11" spans="2:20" ht="21.75" customHeight="1" x14ac:dyDescent="0.25">
      <c r="B11" s="23"/>
      <c r="C11" s="24" t="s">
        <v>7</v>
      </c>
      <c r="D11" s="24"/>
      <c r="E11" s="24"/>
      <c r="F11" s="24"/>
      <c r="G11" s="24"/>
      <c r="H11" s="24"/>
      <c r="I11" s="24"/>
      <c r="J11" s="24"/>
      <c r="K11" s="24"/>
      <c r="L11" s="35">
        <v>44142.8</v>
      </c>
      <c r="M11" s="25">
        <v>37484040</v>
      </c>
      <c r="N11" s="25"/>
      <c r="O11" s="25"/>
      <c r="P11" s="26">
        <v>5278040</v>
      </c>
      <c r="Q11" s="26"/>
      <c r="R11" s="27">
        <v>5278040</v>
      </c>
      <c r="S11" s="27"/>
      <c r="T11" s="27"/>
    </row>
    <row r="12" spans="2:20" ht="33.75" customHeight="1" x14ac:dyDescent="0.25">
      <c r="B12" s="23"/>
      <c r="C12" s="24" t="s">
        <v>8</v>
      </c>
      <c r="D12" s="24"/>
      <c r="E12" s="24"/>
      <c r="F12" s="24"/>
      <c r="G12" s="24"/>
      <c r="H12" s="24"/>
      <c r="I12" s="24"/>
      <c r="J12" s="24"/>
      <c r="K12" s="24"/>
      <c r="L12" s="35">
        <v>200338.2</v>
      </c>
      <c r="M12" s="25">
        <v>183445600</v>
      </c>
      <c r="N12" s="25"/>
      <c r="O12" s="25"/>
      <c r="P12" s="26">
        <v>136698000</v>
      </c>
      <c r="Q12" s="26"/>
      <c r="R12" s="27">
        <v>141127000</v>
      </c>
      <c r="S12" s="27"/>
      <c r="T12" s="27"/>
    </row>
    <row r="13" spans="2:20" ht="18.75" customHeight="1" x14ac:dyDescent="0.25">
      <c r="B13" s="23"/>
      <c r="C13" s="24" t="s">
        <v>9</v>
      </c>
      <c r="D13" s="24"/>
      <c r="E13" s="24"/>
      <c r="F13" s="24"/>
      <c r="G13" s="24"/>
      <c r="H13" s="24"/>
      <c r="I13" s="24"/>
      <c r="J13" s="24"/>
      <c r="K13" s="24"/>
      <c r="L13" s="35">
        <v>126151.7</v>
      </c>
      <c r="M13" s="25">
        <v>124138095.5</v>
      </c>
      <c r="N13" s="25"/>
      <c r="O13" s="25"/>
      <c r="P13" s="26">
        <v>157275280</v>
      </c>
      <c r="Q13" s="26"/>
      <c r="R13" s="27">
        <v>101840620</v>
      </c>
      <c r="S13" s="27"/>
      <c r="T13" s="27"/>
    </row>
    <row r="14" spans="2:20" ht="46.5" customHeight="1" x14ac:dyDescent="0.25">
      <c r="B14" s="23"/>
      <c r="C14" s="24" t="s">
        <v>10</v>
      </c>
      <c r="D14" s="24"/>
      <c r="E14" s="24"/>
      <c r="F14" s="24"/>
      <c r="G14" s="24"/>
      <c r="H14" s="24"/>
      <c r="I14" s="24"/>
      <c r="J14" s="24"/>
      <c r="K14" s="24"/>
      <c r="L14" s="35">
        <v>449817</v>
      </c>
      <c r="M14" s="25">
        <v>464123870</v>
      </c>
      <c r="N14" s="25"/>
      <c r="O14" s="25"/>
      <c r="P14" s="26">
        <v>28197150</v>
      </c>
      <c r="Q14" s="26"/>
      <c r="R14" s="27">
        <v>370926750</v>
      </c>
      <c r="S14" s="27"/>
      <c r="T14" s="27"/>
    </row>
    <row r="15" spans="2:20" ht="21.75" customHeight="1" x14ac:dyDescent="0.25">
      <c r="B15" s="23"/>
      <c r="C15" s="24" t="s">
        <v>11</v>
      </c>
      <c r="D15" s="24"/>
      <c r="E15" s="24"/>
      <c r="F15" s="24"/>
      <c r="G15" s="24"/>
      <c r="H15" s="24"/>
      <c r="I15" s="24"/>
      <c r="J15" s="24"/>
      <c r="K15" s="24"/>
      <c r="L15" s="35">
        <v>499</v>
      </c>
      <c r="M15" s="25">
        <v>2000000</v>
      </c>
      <c r="N15" s="25"/>
      <c r="O15" s="25"/>
      <c r="P15" s="26">
        <v>2000000</v>
      </c>
      <c r="Q15" s="26"/>
      <c r="R15" s="27">
        <v>2000000</v>
      </c>
      <c r="S15" s="27"/>
      <c r="T15" s="27"/>
    </row>
    <row r="16" spans="2:20" ht="39.75" customHeight="1" x14ac:dyDescent="0.25">
      <c r="B16" s="23"/>
      <c r="C16" s="24" t="s">
        <v>12</v>
      </c>
      <c r="D16" s="24"/>
      <c r="E16" s="24"/>
      <c r="F16" s="24"/>
      <c r="G16" s="24"/>
      <c r="H16" s="24"/>
      <c r="I16" s="24"/>
      <c r="J16" s="24"/>
      <c r="K16" s="24"/>
      <c r="L16" s="35">
        <v>1289312.3999999999</v>
      </c>
      <c r="M16" s="25">
        <v>1347470256.47</v>
      </c>
      <c r="N16" s="25"/>
      <c r="O16" s="25"/>
      <c r="P16" s="26">
        <v>1014552155.55</v>
      </c>
      <c r="Q16" s="26"/>
      <c r="R16" s="27">
        <v>1014552155.55</v>
      </c>
      <c r="S16" s="27"/>
      <c r="T16" s="27"/>
    </row>
    <row r="17" spans="2:20" ht="55.5" customHeight="1" x14ac:dyDescent="0.25">
      <c r="B17" s="23"/>
      <c r="C17" s="24" t="s">
        <v>13</v>
      </c>
      <c r="D17" s="24"/>
      <c r="E17" s="24"/>
      <c r="F17" s="24"/>
      <c r="G17" s="24"/>
      <c r="H17" s="24"/>
      <c r="I17" s="24"/>
      <c r="J17" s="24"/>
      <c r="K17" s="24"/>
      <c r="L17" s="35">
        <v>60287.8</v>
      </c>
      <c r="M17" s="25">
        <v>62644200</v>
      </c>
      <c r="N17" s="25"/>
      <c r="O17" s="25"/>
      <c r="P17" s="26">
        <v>43619800</v>
      </c>
      <c r="Q17" s="26"/>
      <c r="R17" s="27">
        <v>44021900</v>
      </c>
      <c r="S17" s="27"/>
      <c r="T17" s="27"/>
    </row>
    <row r="18" spans="2:20" ht="33.75" customHeight="1" x14ac:dyDescent="0.25">
      <c r="B18" s="23"/>
      <c r="C18" s="24" t="s">
        <v>14</v>
      </c>
      <c r="D18" s="24"/>
      <c r="E18" s="24"/>
      <c r="F18" s="24"/>
      <c r="G18" s="24"/>
      <c r="H18" s="24"/>
      <c r="I18" s="24"/>
      <c r="J18" s="24"/>
      <c r="K18" s="24"/>
      <c r="L18" s="35">
        <v>692620.6</v>
      </c>
      <c r="M18" s="25">
        <v>521653000</v>
      </c>
      <c r="N18" s="25"/>
      <c r="O18" s="25"/>
      <c r="P18" s="26">
        <v>463787000</v>
      </c>
      <c r="Q18" s="26"/>
      <c r="R18" s="27">
        <v>494420100</v>
      </c>
      <c r="S18" s="27"/>
      <c r="T18" s="27"/>
    </row>
    <row r="19" spans="2:20" ht="33.75" customHeight="1" x14ac:dyDescent="0.25">
      <c r="B19" s="23"/>
      <c r="C19" s="24" t="s">
        <v>15</v>
      </c>
      <c r="D19" s="24"/>
      <c r="E19" s="24"/>
      <c r="F19" s="24"/>
      <c r="G19" s="24"/>
      <c r="H19" s="24"/>
      <c r="I19" s="24"/>
      <c r="J19" s="24"/>
      <c r="K19" s="24"/>
      <c r="L19" s="35">
        <v>158483.29999999999</v>
      </c>
      <c r="M19" s="25">
        <v>138245970</v>
      </c>
      <c r="N19" s="25"/>
      <c r="O19" s="25"/>
      <c r="P19" s="26">
        <v>143447074</v>
      </c>
      <c r="Q19" s="26"/>
      <c r="R19" s="27">
        <v>141565000</v>
      </c>
      <c r="S19" s="27"/>
      <c r="T19" s="27"/>
    </row>
    <row r="20" spans="2:20" ht="32.25" customHeight="1" x14ac:dyDescent="0.25">
      <c r="B20" s="23"/>
      <c r="C20" s="24" t="s">
        <v>16</v>
      </c>
      <c r="D20" s="24"/>
      <c r="E20" s="24"/>
      <c r="F20" s="24"/>
      <c r="G20" s="24"/>
      <c r="H20" s="24"/>
      <c r="I20" s="24"/>
      <c r="J20" s="24"/>
      <c r="K20" s="24"/>
      <c r="L20" s="35">
        <v>9495.5</v>
      </c>
      <c r="M20" s="25">
        <v>3983000</v>
      </c>
      <c r="N20" s="25"/>
      <c r="O20" s="25"/>
      <c r="P20" s="26">
        <v>3983000</v>
      </c>
      <c r="Q20" s="26"/>
      <c r="R20" s="27">
        <v>3983000</v>
      </c>
      <c r="S20" s="27"/>
      <c r="T20" s="27"/>
    </row>
    <row r="21" spans="2:20" ht="34.5" customHeight="1" x14ac:dyDescent="0.25">
      <c r="B21" s="23"/>
      <c r="C21" s="24" t="s">
        <v>17</v>
      </c>
      <c r="D21" s="24"/>
      <c r="E21" s="24"/>
      <c r="F21" s="24"/>
      <c r="G21" s="24"/>
      <c r="H21" s="24"/>
      <c r="I21" s="24"/>
      <c r="J21" s="24"/>
      <c r="K21" s="24"/>
      <c r="L21" s="35">
        <v>1429007</v>
      </c>
      <c r="M21" s="25">
        <v>1789226090</v>
      </c>
      <c r="N21" s="25"/>
      <c r="O21" s="25"/>
      <c r="P21" s="26">
        <v>1573924480</v>
      </c>
      <c r="Q21" s="26"/>
      <c r="R21" s="27">
        <v>960680000</v>
      </c>
      <c r="S21" s="27"/>
      <c r="T21" s="27"/>
    </row>
    <row r="22" spans="2:20" ht="35.25" customHeight="1" x14ac:dyDescent="0.25">
      <c r="B22" s="23"/>
      <c r="C22" s="24" t="s">
        <v>18</v>
      </c>
      <c r="D22" s="24"/>
      <c r="E22" s="24"/>
      <c r="F22" s="24"/>
      <c r="G22" s="24"/>
      <c r="H22" s="24"/>
      <c r="I22" s="24"/>
      <c r="J22" s="24"/>
      <c r="K22" s="24"/>
      <c r="L22" s="35">
        <v>2101932.6</v>
      </c>
      <c r="M22" s="25">
        <v>1586461274.26</v>
      </c>
      <c r="N22" s="25"/>
      <c r="O22" s="25"/>
      <c r="P22" s="26">
        <v>168895274.25999999</v>
      </c>
      <c r="Q22" s="26"/>
      <c r="R22" s="27">
        <v>416133824.25999999</v>
      </c>
      <c r="S22" s="27"/>
      <c r="T22" s="27"/>
    </row>
    <row r="23" spans="2:20" ht="35.25" customHeight="1" x14ac:dyDescent="0.25">
      <c r="B23" s="23"/>
      <c r="C23" s="24" t="s">
        <v>28</v>
      </c>
      <c r="D23" s="24"/>
      <c r="E23" s="24"/>
      <c r="F23" s="24"/>
      <c r="G23" s="24"/>
      <c r="H23" s="24"/>
      <c r="I23" s="24"/>
      <c r="J23" s="24"/>
      <c r="K23" s="24"/>
      <c r="L23" s="35">
        <v>5232.3</v>
      </c>
      <c r="M23" s="36">
        <v>0</v>
      </c>
      <c r="N23" s="37"/>
      <c r="O23" s="38"/>
      <c r="P23" s="36">
        <v>0</v>
      </c>
      <c r="Q23" s="38"/>
      <c r="R23" s="36">
        <v>0</v>
      </c>
      <c r="S23" s="37"/>
      <c r="T23" s="39"/>
    </row>
    <row r="24" spans="2:20" ht="19.5" customHeight="1" thickBot="1" x14ac:dyDescent="0.3">
      <c r="B24" s="23"/>
      <c r="C24" s="24" t="s">
        <v>19</v>
      </c>
      <c r="D24" s="24"/>
      <c r="E24" s="24"/>
      <c r="F24" s="24"/>
      <c r="G24" s="24"/>
      <c r="H24" s="24"/>
      <c r="I24" s="24"/>
      <c r="J24" s="24"/>
      <c r="K24" s="24"/>
      <c r="L24" s="35">
        <v>58807.5</v>
      </c>
      <c r="M24" s="25">
        <f>487800000+47509000</f>
        <v>535309000</v>
      </c>
      <c r="N24" s="25"/>
      <c r="O24" s="25"/>
      <c r="P24" s="26">
        <f>1000000+44539500</f>
        <v>45539500</v>
      </c>
      <c r="Q24" s="26"/>
      <c r="R24" s="27">
        <f>1000000+44539500</f>
        <v>45539500</v>
      </c>
      <c r="S24" s="27"/>
      <c r="T24" s="27"/>
    </row>
    <row r="25" spans="2:20" ht="24" customHeight="1" thickBot="1" x14ac:dyDescent="0.3">
      <c r="B25" s="28" t="s">
        <v>20</v>
      </c>
      <c r="C25" s="29"/>
      <c r="D25" s="30"/>
      <c r="E25" s="30"/>
      <c r="F25" s="30"/>
      <c r="G25" s="30"/>
      <c r="H25" s="30"/>
      <c r="I25" s="30"/>
      <c r="J25" s="30"/>
      <c r="K25" s="30"/>
      <c r="L25" s="40">
        <v>13550292.5</v>
      </c>
      <c r="M25" s="31">
        <v>13742171726.23</v>
      </c>
      <c r="N25" s="31"/>
      <c r="O25" s="31"/>
      <c r="P25" s="32">
        <v>11192221793.1</v>
      </c>
      <c r="Q25" s="32"/>
      <c r="R25" s="33">
        <v>11250423612.809999</v>
      </c>
      <c r="S25" s="33"/>
      <c r="T25" s="33"/>
    </row>
  </sheetData>
  <mergeCells count="92">
    <mergeCell ref="P2:T2"/>
    <mergeCell ref="L3:L4"/>
    <mergeCell ref="M3:T3"/>
    <mergeCell ref="B3:K4"/>
    <mergeCell ref="C23:K23"/>
    <mergeCell ref="M23:O23"/>
    <mergeCell ref="P23:Q23"/>
    <mergeCell ref="R23:T23"/>
    <mergeCell ref="B1:T1"/>
    <mergeCell ref="M4:O4"/>
    <mergeCell ref="P4:Q4"/>
    <mergeCell ref="R4:T4"/>
    <mergeCell ref="C5:K5"/>
    <mergeCell ref="M5:O5"/>
    <mergeCell ref="P5:Q5"/>
    <mergeCell ref="R5:T5"/>
    <mergeCell ref="C6:K6"/>
    <mergeCell ref="M6:O6"/>
    <mergeCell ref="P6:Q6"/>
    <mergeCell ref="R6:T6"/>
    <mergeCell ref="C7:K7"/>
    <mergeCell ref="M7:O7"/>
    <mergeCell ref="P7:Q7"/>
    <mergeCell ref="R7:T7"/>
    <mergeCell ref="C8:K8"/>
    <mergeCell ref="M8:O8"/>
    <mergeCell ref="P8:Q8"/>
    <mergeCell ref="R8:T8"/>
    <mergeCell ref="C9:K9"/>
    <mergeCell ref="M9:O9"/>
    <mergeCell ref="P9:Q9"/>
    <mergeCell ref="R9:T9"/>
    <mergeCell ref="C10:K10"/>
    <mergeCell ref="M10:O10"/>
    <mergeCell ref="P10:Q10"/>
    <mergeCell ref="R10:T10"/>
    <mergeCell ref="C11:K11"/>
    <mergeCell ref="M11:O11"/>
    <mergeCell ref="P11:Q11"/>
    <mergeCell ref="R11:T11"/>
    <mergeCell ref="C12:K12"/>
    <mergeCell ref="M12:O12"/>
    <mergeCell ref="P12:Q12"/>
    <mergeCell ref="R12:T12"/>
    <mergeCell ref="C13:K13"/>
    <mergeCell ref="M13:O13"/>
    <mergeCell ref="P13:Q13"/>
    <mergeCell ref="R13:T13"/>
    <mergeCell ref="C14:K14"/>
    <mergeCell ref="M14:O14"/>
    <mergeCell ref="P14:Q14"/>
    <mergeCell ref="R14:T14"/>
    <mergeCell ref="C15:K15"/>
    <mergeCell ref="M15:O15"/>
    <mergeCell ref="P15:Q15"/>
    <mergeCell ref="R15:T15"/>
    <mergeCell ref="C16:K16"/>
    <mergeCell ref="M16:O16"/>
    <mergeCell ref="P16:Q16"/>
    <mergeCell ref="R16:T16"/>
    <mergeCell ref="C17:K17"/>
    <mergeCell ref="M17:O17"/>
    <mergeCell ref="P17:Q17"/>
    <mergeCell ref="R17:T17"/>
    <mergeCell ref="C18:K18"/>
    <mergeCell ref="M18:O18"/>
    <mergeCell ref="P18:Q18"/>
    <mergeCell ref="R18:T18"/>
    <mergeCell ref="C19:K19"/>
    <mergeCell ref="M19:O19"/>
    <mergeCell ref="P19:Q19"/>
    <mergeCell ref="R19:T19"/>
    <mergeCell ref="C20:K20"/>
    <mergeCell ref="M20:O20"/>
    <mergeCell ref="P20:Q20"/>
    <mergeCell ref="R20:T20"/>
    <mergeCell ref="C21:K21"/>
    <mergeCell ref="M21:O21"/>
    <mergeCell ref="P21:Q21"/>
    <mergeCell ref="R21:T21"/>
    <mergeCell ref="C22:K22"/>
    <mergeCell ref="M22:O22"/>
    <mergeCell ref="P22:Q22"/>
    <mergeCell ref="R22:T22"/>
    <mergeCell ref="C24:K24"/>
    <mergeCell ref="M24:O24"/>
    <mergeCell ref="P24:Q24"/>
    <mergeCell ref="R24:T24"/>
    <mergeCell ref="B25:K25"/>
    <mergeCell ref="M25:O25"/>
    <mergeCell ref="P25:Q25"/>
    <mergeCell ref="R25:T25"/>
  </mergeCells>
  <printOptions horizontalCentered="1"/>
  <pageMargins left="0" right="0" top="0.39370078740157483" bottom="0.2362204724409449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</vt:lpstr>
      <vt:lpstr>Результат!Заголовки_для_печати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В.В. Емельянова</cp:lastModifiedBy>
  <cp:lastPrinted>2022-11-16T15:19:15Z</cp:lastPrinted>
  <dcterms:created xsi:type="dcterms:W3CDTF">2021-04-12T14:52:46Z</dcterms:created>
  <dcterms:modified xsi:type="dcterms:W3CDTF">2022-11-16T15:24:00Z</dcterms:modified>
</cp:coreProperties>
</file>